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3" i="1"/>
</calcChain>
</file>

<file path=xl/sharedStrings.xml><?xml version="1.0" encoding="utf-8"?>
<sst xmlns="http://schemas.openxmlformats.org/spreadsheetml/2006/main" count="140" uniqueCount="36">
  <si>
    <t>机构名称</t>
    <phoneticPr fontId="1" type="noConversion"/>
  </si>
  <si>
    <t>培训项目</t>
    <phoneticPr fontId="1" type="noConversion"/>
  </si>
  <si>
    <t>培训专业</t>
    <phoneticPr fontId="1" type="noConversion"/>
  </si>
  <si>
    <t>培训期数</t>
    <phoneticPr fontId="1" type="noConversion"/>
  </si>
  <si>
    <t>培训起止日期</t>
    <phoneticPr fontId="1" type="noConversion"/>
  </si>
  <si>
    <t>课时标准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</si>
  <si>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</si>
  <si>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</si>
  <si>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</si>
  <si>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人员类别</t>
    <phoneticPr fontId="1" type="noConversion"/>
  </si>
  <si>
    <t>证书编号</t>
    <phoneticPr fontId="1" type="noConversion"/>
  </si>
  <si>
    <t>2020.11.16至2021.11.16</t>
    <phoneticPr fontId="1" type="noConversion"/>
  </si>
  <si>
    <t>王佳伟</t>
    <phoneticPr fontId="1" type="noConversion"/>
  </si>
  <si>
    <t>郭永亮</t>
    <phoneticPr fontId="1" type="noConversion"/>
  </si>
  <si>
    <t>高南</t>
    <phoneticPr fontId="1" type="noConversion"/>
  </si>
  <si>
    <t>王一丞</t>
    <phoneticPr fontId="1" type="noConversion"/>
  </si>
  <si>
    <t>丁杰</t>
    <phoneticPr fontId="1" type="noConversion"/>
  </si>
  <si>
    <t>邹大为</t>
    <phoneticPr fontId="1" type="noConversion"/>
  </si>
  <si>
    <t>郑伟</t>
    <phoneticPr fontId="1" type="noConversion"/>
  </si>
  <si>
    <t>戴继光</t>
    <phoneticPr fontId="1" type="noConversion"/>
  </si>
  <si>
    <t>路遥</t>
    <phoneticPr fontId="1" type="noConversion"/>
  </si>
  <si>
    <t>赵澄诚</t>
    <phoneticPr fontId="1" type="noConversion"/>
  </si>
  <si>
    <t>陈必成</t>
    <phoneticPr fontId="1" type="noConversion"/>
  </si>
  <si>
    <t>刘源</t>
    <phoneticPr fontId="1" type="noConversion"/>
  </si>
  <si>
    <t>高泽民</t>
    <phoneticPr fontId="1" type="noConversion"/>
  </si>
  <si>
    <t>李枫琦</t>
    <phoneticPr fontId="1" type="noConversion"/>
  </si>
  <si>
    <t>男</t>
    <phoneticPr fontId="1" type="noConversion"/>
  </si>
  <si>
    <t>汉</t>
    <phoneticPr fontId="1" type="noConversion"/>
  </si>
  <si>
    <t>一年</t>
    <phoneticPr fontId="1" type="noConversion"/>
  </si>
  <si>
    <t>钳工中级</t>
    <phoneticPr fontId="1" type="noConversion"/>
  </si>
  <si>
    <t>企业在职职工</t>
    <phoneticPr fontId="1" type="noConversion"/>
  </si>
  <si>
    <t>企业新型学徒制</t>
    <phoneticPr fontId="1" type="noConversion"/>
  </si>
  <si>
    <t>西安正麒电器有限公司</t>
    <phoneticPr fontId="1" type="noConversion"/>
  </si>
  <si>
    <t>计划上课课时</t>
    <phoneticPr fontId="1" type="noConversion"/>
  </si>
  <si>
    <t>序号</t>
    <phoneticPr fontId="1" type="noConversion"/>
  </si>
  <si>
    <t>西安正麒电气有限公司企业新型学徒培训合格人员公示名单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</si>
</sst>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4mll1fhikqcv21\FileStorage\File\2023-02\2&#12289;&#21518;&#32493;&#34917;&#36148;&#30003;&#25253;&#26126;&#32454;--&#27491;&#40594;&#30005;&#276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学徒花名册后续补贴申报1"/>
      <sheetName val="学徒花名册后续补贴申报2"/>
      <sheetName val="Sheet1"/>
    </sheetNames>
    <sheetDataSet>
      <sheetData sheetId="0">
        <row r="5">
          <cell r="B5" t="str">
            <v>刘源</v>
          </cell>
          <cell r="C5">
            <v>31</v>
          </cell>
          <cell r="D5" t="str">
            <v>男</v>
          </cell>
          <cell r="E5" t="str">
            <v>61250119890728057X</v>
          </cell>
          <cell r="F5">
            <v>15029029251</v>
          </cell>
          <cell r="G5" t="str">
            <v>钳工</v>
          </cell>
          <cell r="H5" t="str">
            <v>中级工</v>
          </cell>
          <cell r="I5" t="str">
            <v>一年</v>
          </cell>
          <cell r="J5" t="str">
            <v>西安技师学院</v>
          </cell>
          <cell r="K5" t="str">
            <v>2020.11.16-
2021.11.16</v>
          </cell>
          <cell r="L5" t="str">
            <v>合格证书</v>
          </cell>
          <cell r="M5" t="str">
            <v>ZQDQ001</v>
          </cell>
        </row>
        <row r="6">
          <cell r="B6" t="str">
            <v>郑飞飞</v>
          </cell>
          <cell r="C6">
            <v>31</v>
          </cell>
          <cell r="D6" t="str">
            <v>男</v>
          </cell>
          <cell r="E6" t="str">
            <v>610424198901172874</v>
          </cell>
          <cell r="F6">
            <v>15829521508</v>
          </cell>
          <cell r="G6" t="str">
            <v>钳工</v>
          </cell>
          <cell r="H6" t="str">
            <v>中级工</v>
          </cell>
          <cell r="I6" t="str">
            <v>一年</v>
          </cell>
          <cell r="J6" t="str">
            <v>西安技师学院</v>
          </cell>
          <cell r="K6" t="str">
            <v>2020.11.16-
2021.11.16</v>
          </cell>
          <cell r="L6" t="str">
            <v>技能等级证书</v>
          </cell>
          <cell r="M6" t="str">
            <v>Y000061021005224000046</v>
          </cell>
        </row>
        <row r="7">
          <cell r="B7" t="str">
            <v>路遥</v>
          </cell>
          <cell r="C7">
            <v>28</v>
          </cell>
          <cell r="D7" t="str">
            <v>男</v>
          </cell>
          <cell r="E7" t="str">
            <v>610523199202143672</v>
          </cell>
          <cell r="F7">
            <v>18791086630</v>
          </cell>
          <cell r="G7" t="str">
            <v>钳工</v>
          </cell>
          <cell r="H7" t="str">
            <v>中级工</v>
          </cell>
          <cell r="I7" t="str">
            <v>一年</v>
          </cell>
          <cell r="J7" t="str">
            <v>西安技师学院</v>
          </cell>
          <cell r="K7" t="str">
            <v>2020.11.16-
2021.11.16</v>
          </cell>
          <cell r="L7" t="str">
            <v>合格证书</v>
          </cell>
          <cell r="M7" t="str">
            <v>ZQDQ003</v>
          </cell>
        </row>
        <row r="8">
          <cell r="B8" t="str">
            <v>郭永亮</v>
          </cell>
          <cell r="C8">
            <v>33</v>
          </cell>
          <cell r="D8" t="str">
            <v>男</v>
          </cell>
          <cell r="E8" t="str">
            <v>610324198709272079</v>
          </cell>
          <cell r="F8">
            <v>18700438781</v>
          </cell>
          <cell r="G8" t="str">
            <v>钳工</v>
          </cell>
          <cell r="H8" t="str">
            <v>中级工</v>
          </cell>
          <cell r="I8" t="str">
            <v>一年</v>
          </cell>
          <cell r="J8" t="str">
            <v>西安技师学院</v>
          </cell>
          <cell r="K8" t="str">
            <v>2020.11.16-
2021.11.16</v>
          </cell>
          <cell r="L8" t="str">
            <v>技能等级证书</v>
          </cell>
          <cell r="M8" t="str">
            <v>Y000061021005224000047</v>
          </cell>
        </row>
        <row r="9">
          <cell r="B9" t="str">
            <v>高泽民</v>
          </cell>
          <cell r="C9">
            <v>31</v>
          </cell>
          <cell r="D9" t="str">
            <v>男</v>
          </cell>
          <cell r="E9" t="str">
            <v>622322198904253413</v>
          </cell>
          <cell r="F9">
            <v>13991327344</v>
          </cell>
          <cell r="G9" t="str">
            <v>钳工</v>
          </cell>
          <cell r="H9" t="str">
            <v>中级工</v>
          </cell>
          <cell r="I9" t="str">
            <v>一年</v>
          </cell>
          <cell r="J9" t="str">
            <v>西安技师学院</v>
          </cell>
          <cell r="K9" t="str">
            <v>2020.11.16-
2021.11.16</v>
          </cell>
          <cell r="L9" t="str">
            <v>合格证书</v>
          </cell>
          <cell r="M9" t="str">
            <v>ZQDQ007</v>
          </cell>
        </row>
        <row r="10">
          <cell r="B10" t="str">
            <v>邹大为</v>
          </cell>
          <cell r="C10">
            <v>31</v>
          </cell>
          <cell r="D10" t="str">
            <v>男</v>
          </cell>
          <cell r="E10" t="str">
            <v>610425198901011778</v>
          </cell>
          <cell r="F10">
            <v>13609291153</v>
          </cell>
          <cell r="G10" t="str">
            <v>钳工</v>
          </cell>
          <cell r="H10" t="str">
            <v>中级工</v>
          </cell>
          <cell r="I10" t="str">
            <v>一年</v>
          </cell>
          <cell r="J10" t="str">
            <v>西安技师学院</v>
          </cell>
          <cell r="K10" t="str">
            <v>2020.11.16-
2021.11.16</v>
          </cell>
          <cell r="L10" t="str">
            <v>技能等级证书</v>
          </cell>
          <cell r="M10" t="str">
            <v>Y000061021005224000048</v>
          </cell>
        </row>
        <row r="11">
          <cell r="B11" t="str">
            <v>田源</v>
          </cell>
          <cell r="C11">
            <v>32</v>
          </cell>
          <cell r="D11" t="str">
            <v>女</v>
          </cell>
          <cell r="E11" t="str">
            <v>640202198711290526</v>
          </cell>
          <cell r="F11">
            <v>18695105559</v>
          </cell>
          <cell r="G11" t="str">
            <v>钳工</v>
          </cell>
          <cell r="H11" t="str">
            <v>中级工</v>
          </cell>
          <cell r="I11" t="str">
            <v>一年</v>
          </cell>
          <cell r="J11" t="str">
            <v>西安技师学院</v>
          </cell>
          <cell r="K11" t="str">
            <v>2020.11.16-
2021.11.16</v>
          </cell>
          <cell r="L11" t="str">
            <v>合格证书</v>
          </cell>
          <cell r="M11" t="str">
            <v>ZQDQ009</v>
          </cell>
        </row>
        <row r="12">
          <cell r="B12" t="str">
            <v>李枫琦</v>
          </cell>
          <cell r="C12">
            <v>34</v>
          </cell>
          <cell r="D12" t="str">
            <v>男</v>
          </cell>
          <cell r="E12" t="str">
            <v>654101198603040515</v>
          </cell>
          <cell r="F12">
            <v>14709986178</v>
          </cell>
          <cell r="G12" t="str">
            <v>钳工</v>
          </cell>
          <cell r="H12" t="str">
            <v>中级工</v>
          </cell>
          <cell r="I12" t="str">
            <v>一年</v>
          </cell>
          <cell r="J12" t="str">
            <v>西安技师学院</v>
          </cell>
          <cell r="K12" t="str">
            <v>2020.11.16-
2021.11.16</v>
          </cell>
          <cell r="L12" t="str">
            <v>合格证书</v>
          </cell>
          <cell r="M12" t="str">
            <v>ZQDQ010</v>
          </cell>
        </row>
        <row r="13">
          <cell r="B13" t="str">
            <v>高南</v>
          </cell>
          <cell r="C13">
            <v>31</v>
          </cell>
          <cell r="D13" t="str">
            <v>男</v>
          </cell>
          <cell r="E13" t="str">
            <v>610121198910260854</v>
          </cell>
          <cell r="F13">
            <v>18092352554</v>
          </cell>
          <cell r="G13" t="str">
            <v>钳工</v>
          </cell>
          <cell r="H13" t="str">
            <v>中级工</v>
          </cell>
          <cell r="I13" t="str">
            <v>一年</v>
          </cell>
          <cell r="J13" t="str">
            <v>西安技师学院</v>
          </cell>
          <cell r="K13" t="str">
            <v>2020.11.16-
2021.11.16</v>
          </cell>
          <cell r="L13" t="str">
            <v>技能等级证书</v>
          </cell>
          <cell r="M13" t="str">
            <v>Y000061021005224000069</v>
          </cell>
        </row>
        <row r="14">
          <cell r="B14" t="str">
            <v>戴继光</v>
          </cell>
          <cell r="C14">
            <v>30</v>
          </cell>
          <cell r="D14" t="str">
            <v>男</v>
          </cell>
          <cell r="E14" t="str">
            <v>610102199002261574</v>
          </cell>
          <cell r="F14">
            <v>13227006793</v>
          </cell>
          <cell r="G14" t="str">
            <v>钳工</v>
          </cell>
          <cell r="H14" t="str">
            <v>中级工</v>
          </cell>
          <cell r="I14" t="str">
            <v>一年</v>
          </cell>
          <cell r="J14" t="str">
            <v>西安技师学院</v>
          </cell>
          <cell r="K14" t="str">
            <v>2020.11.16-
2021.11.16</v>
          </cell>
          <cell r="L14" t="str">
            <v>技能等级证书</v>
          </cell>
          <cell r="M14" t="str">
            <v>Y000061021005224000049</v>
          </cell>
        </row>
        <row r="15">
          <cell r="B15" t="str">
            <v>郑伟</v>
          </cell>
          <cell r="C15">
            <v>27</v>
          </cell>
          <cell r="D15" t="str">
            <v>男</v>
          </cell>
          <cell r="E15" t="str">
            <v>14270219930915031X</v>
          </cell>
          <cell r="F15">
            <v>13467236406</v>
          </cell>
          <cell r="G15" t="str">
            <v>钳工</v>
          </cell>
          <cell r="H15" t="str">
            <v>中级工</v>
          </cell>
          <cell r="I15" t="str">
            <v>一年</v>
          </cell>
          <cell r="J15" t="str">
            <v>西安技师学院</v>
          </cell>
          <cell r="K15" t="str">
            <v>2020.11.16-
2021.11.16</v>
          </cell>
          <cell r="L15" t="str">
            <v>技能等级证书</v>
          </cell>
          <cell r="M15" t="str">
            <v>Y000061021005224000050</v>
          </cell>
        </row>
        <row r="16">
          <cell r="B16" t="str">
            <v>杨倩</v>
          </cell>
          <cell r="C16">
            <v>21</v>
          </cell>
          <cell r="D16" t="str">
            <v>女</v>
          </cell>
          <cell r="E16" t="str">
            <v>142723199811230843</v>
          </cell>
          <cell r="F16">
            <v>17602925487</v>
          </cell>
          <cell r="G16" t="str">
            <v>钳工</v>
          </cell>
          <cell r="H16" t="str">
            <v>中级工</v>
          </cell>
          <cell r="I16" t="str">
            <v>一年</v>
          </cell>
          <cell r="J16" t="str">
            <v>西安技师学院</v>
          </cell>
          <cell r="K16" t="str">
            <v>2020.11.16-
2021.11.16</v>
          </cell>
          <cell r="L16" t="str">
            <v>技能等级证书</v>
          </cell>
          <cell r="M16" t="str">
            <v>Y000061021005224000051</v>
          </cell>
        </row>
        <row r="17">
          <cell r="B17" t="str">
            <v>王咪</v>
          </cell>
          <cell r="C17">
            <v>26</v>
          </cell>
          <cell r="D17" t="str">
            <v>女</v>
          </cell>
          <cell r="E17" t="str">
            <v>610502199312283025</v>
          </cell>
          <cell r="F17">
            <v>13772055198</v>
          </cell>
          <cell r="G17" t="str">
            <v>钳工</v>
          </cell>
          <cell r="H17" t="str">
            <v>中级工</v>
          </cell>
          <cell r="I17" t="str">
            <v>一年</v>
          </cell>
          <cell r="J17" t="str">
            <v>西安技师学院</v>
          </cell>
          <cell r="K17" t="str">
            <v>2020.11.16-
2021.11.16</v>
          </cell>
          <cell r="L17" t="str">
            <v>技能等级证书</v>
          </cell>
          <cell r="M17" t="str">
            <v>Y000061021005224000052</v>
          </cell>
        </row>
        <row r="18">
          <cell r="B18" t="str">
            <v>张小芳</v>
          </cell>
          <cell r="C18">
            <v>27</v>
          </cell>
          <cell r="D18" t="str">
            <v>女</v>
          </cell>
          <cell r="E18" t="str">
            <v>610524199307254025</v>
          </cell>
          <cell r="F18">
            <v>18802939792</v>
          </cell>
          <cell r="G18" t="str">
            <v>钳工</v>
          </cell>
          <cell r="H18" t="str">
            <v>中级工</v>
          </cell>
          <cell r="I18" t="str">
            <v>一年</v>
          </cell>
          <cell r="J18" t="str">
            <v>西安技师学院</v>
          </cell>
          <cell r="K18" t="str">
            <v>2020.11.16-
2021.11.16</v>
          </cell>
          <cell r="L18" t="str">
            <v>技能等级证书</v>
          </cell>
          <cell r="M18" t="str">
            <v>Y000061021005224000053</v>
          </cell>
        </row>
        <row r="19">
          <cell r="B19" t="str">
            <v>孙梦</v>
          </cell>
          <cell r="C19">
            <v>25</v>
          </cell>
          <cell r="D19" t="str">
            <v>女</v>
          </cell>
          <cell r="E19" t="str">
            <v>610581199502131028</v>
          </cell>
          <cell r="F19">
            <v>18821673842</v>
          </cell>
          <cell r="G19" t="str">
            <v>钳工</v>
          </cell>
          <cell r="H19" t="str">
            <v>中级工</v>
          </cell>
          <cell r="I19" t="str">
            <v>一年</v>
          </cell>
          <cell r="J19" t="str">
            <v>西安技师学院</v>
          </cell>
          <cell r="K19" t="str">
            <v>2020.11.16-
2021.11.16</v>
          </cell>
          <cell r="L19" t="str">
            <v>技能等级证书</v>
          </cell>
          <cell r="M19" t="str">
            <v>Y000061021005224000054</v>
          </cell>
        </row>
        <row r="20">
          <cell r="B20" t="str">
            <v>袁兵峰</v>
          </cell>
          <cell r="C20">
            <v>32</v>
          </cell>
          <cell r="D20" t="str">
            <v>男</v>
          </cell>
          <cell r="E20" t="str">
            <v>610324198808160013</v>
          </cell>
          <cell r="F20">
            <v>13572202954</v>
          </cell>
          <cell r="G20" t="str">
            <v>钳工</v>
          </cell>
          <cell r="H20" t="str">
            <v>中级工</v>
          </cell>
          <cell r="I20" t="str">
            <v>一年</v>
          </cell>
          <cell r="J20" t="str">
            <v>西安技师学院</v>
          </cell>
          <cell r="K20" t="str">
            <v>2020.11.16-
2021.11.16</v>
          </cell>
          <cell r="L20" t="str">
            <v>技能等级证书</v>
          </cell>
          <cell r="M20" t="str">
            <v>Y000061021005224000055</v>
          </cell>
        </row>
        <row r="21">
          <cell r="B21" t="str">
            <v>谢凯</v>
          </cell>
          <cell r="C21">
            <v>26</v>
          </cell>
          <cell r="D21" t="str">
            <v>男</v>
          </cell>
          <cell r="E21" t="str">
            <v>610122199408274311</v>
          </cell>
          <cell r="F21">
            <v>15091596949</v>
          </cell>
          <cell r="G21" t="str">
            <v>钳工</v>
          </cell>
          <cell r="H21" t="str">
            <v>中级工</v>
          </cell>
          <cell r="I21" t="str">
            <v>一年</v>
          </cell>
          <cell r="J21" t="str">
            <v>西安技师学院</v>
          </cell>
          <cell r="K21" t="str">
            <v>2020.11.16-
2021.11.16</v>
          </cell>
          <cell r="L21" t="str">
            <v>技能等级证书</v>
          </cell>
          <cell r="M21" t="str">
            <v>Y000061021005224000056</v>
          </cell>
        </row>
        <row r="22">
          <cell r="B22" t="str">
            <v>郭小飞</v>
          </cell>
          <cell r="C22">
            <v>29</v>
          </cell>
          <cell r="D22" t="str">
            <v>男</v>
          </cell>
          <cell r="E22" t="str">
            <v>610424199112160437</v>
          </cell>
          <cell r="F22">
            <v>18840304966</v>
          </cell>
          <cell r="G22" t="str">
            <v>钳工</v>
          </cell>
          <cell r="H22" t="str">
            <v>中级工</v>
          </cell>
          <cell r="I22" t="str">
            <v>一年</v>
          </cell>
          <cell r="J22" t="str">
            <v>西安技师学院</v>
          </cell>
          <cell r="K22" t="str">
            <v>2020.11.16-
2021.11.16</v>
          </cell>
          <cell r="L22" t="str">
            <v>技能等级证书</v>
          </cell>
          <cell r="M22" t="str">
            <v>Y000061021005224000057</v>
          </cell>
        </row>
        <row r="23">
          <cell r="B23" t="str">
            <v>朱静静</v>
          </cell>
          <cell r="C23">
            <v>33</v>
          </cell>
          <cell r="D23" t="str">
            <v>女</v>
          </cell>
          <cell r="E23" t="str">
            <v>610324198706140046</v>
          </cell>
          <cell r="F23">
            <v>17719613729</v>
          </cell>
          <cell r="G23" t="str">
            <v>钳工</v>
          </cell>
          <cell r="H23" t="str">
            <v>中级工</v>
          </cell>
          <cell r="I23" t="str">
            <v>一年</v>
          </cell>
          <cell r="J23" t="str">
            <v>西安技师学院</v>
          </cell>
          <cell r="K23" t="str">
            <v>2020.11.16-
2021.11.16</v>
          </cell>
          <cell r="L23" t="str">
            <v>技能等级证书</v>
          </cell>
          <cell r="M23" t="str">
            <v>Y000061021005224000058</v>
          </cell>
        </row>
        <row r="24">
          <cell r="B24" t="str">
            <v>张闫萍</v>
          </cell>
          <cell r="C24">
            <v>32</v>
          </cell>
          <cell r="D24" t="str">
            <v>女</v>
          </cell>
          <cell r="E24" t="str">
            <v>610523198801023061</v>
          </cell>
          <cell r="F24">
            <v>15191919344</v>
          </cell>
          <cell r="G24" t="str">
            <v>钳工</v>
          </cell>
          <cell r="H24" t="str">
            <v>中级工</v>
          </cell>
          <cell r="I24" t="str">
            <v>一年</v>
          </cell>
          <cell r="J24" t="str">
            <v>西安技师学院</v>
          </cell>
          <cell r="K24" t="str">
            <v>2020.11.16-
2021.11.16</v>
          </cell>
          <cell r="L24" t="str">
            <v>技能等级证书</v>
          </cell>
          <cell r="M24" t="str">
            <v>Y000061021005224000059</v>
          </cell>
        </row>
        <row r="25">
          <cell r="B25" t="str">
            <v>丁杰</v>
          </cell>
          <cell r="C25">
            <v>28</v>
          </cell>
          <cell r="D25" t="str">
            <v>男</v>
          </cell>
          <cell r="E25" t="str">
            <v>610423199203053411</v>
          </cell>
          <cell r="F25">
            <v>18082254325</v>
          </cell>
          <cell r="G25" t="str">
            <v>钳工</v>
          </cell>
          <cell r="H25" t="str">
            <v>中级工</v>
          </cell>
          <cell r="I25" t="str">
            <v>一年</v>
          </cell>
          <cell r="J25" t="str">
            <v>西安技师学院</v>
          </cell>
          <cell r="K25" t="str">
            <v>2020.11.16-
2021.11.16</v>
          </cell>
          <cell r="L25" t="str">
            <v>技能等级证书</v>
          </cell>
          <cell r="M25" t="str">
            <v>Y000061021005224000060</v>
          </cell>
        </row>
        <row r="26">
          <cell r="B26" t="str">
            <v>王佳伟</v>
          </cell>
          <cell r="C26">
            <v>25</v>
          </cell>
          <cell r="D26" t="str">
            <v>男</v>
          </cell>
          <cell r="E26" t="str">
            <v>610523199501143015</v>
          </cell>
          <cell r="F26">
            <v>18628553689</v>
          </cell>
          <cell r="G26" t="str">
            <v>钳工</v>
          </cell>
          <cell r="H26" t="str">
            <v>中级工</v>
          </cell>
          <cell r="I26" t="str">
            <v>一年</v>
          </cell>
          <cell r="J26" t="str">
            <v>西安技师学院</v>
          </cell>
          <cell r="K26" t="str">
            <v>2020.11.16-
2021.11.16</v>
          </cell>
          <cell r="L26" t="str">
            <v>技能等级证书</v>
          </cell>
          <cell r="M26" t="str">
            <v>Y000061021005224000061</v>
          </cell>
        </row>
        <row r="27">
          <cell r="B27" t="str">
            <v>陈必成</v>
          </cell>
          <cell r="C27">
            <v>23</v>
          </cell>
          <cell r="D27" t="str">
            <v>男</v>
          </cell>
          <cell r="E27" t="str">
            <v>142725199702143217</v>
          </cell>
          <cell r="F27">
            <v>16634312073</v>
          </cell>
          <cell r="G27" t="str">
            <v>钳工</v>
          </cell>
          <cell r="H27" t="str">
            <v>中级工</v>
          </cell>
          <cell r="I27" t="str">
            <v>一年</v>
          </cell>
          <cell r="J27" t="str">
            <v>西安技师学院</v>
          </cell>
          <cell r="K27" t="str">
            <v>2020.11.16-
2021.11.16</v>
          </cell>
          <cell r="L27" t="str">
            <v>合格证书</v>
          </cell>
          <cell r="M27" t="str">
            <v>ZQDQ029</v>
          </cell>
        </row>
        <row r="28">
          <cell r="B28" t="str">
            <v>杨静</v>
          </cell>
          <cell r="C28">
            <v>28</v>
          </cell>
          <cell r="D28" t="str">
            <v>女</v>
          </cell>
          <cell r="E28" t="str">
            <v>610528199206308122</v>
          </cell>
          <cell r="F28">
            <v>18729578947</v>
          </cell>
          <cell r="G28" t="str">
            <v>钳工</v>
          </cell>
          <cell r="H28" t="str">
            <v>中级工</v>
          </cell>
          <cell r="I28" t="str">
            <v>一年</v>
          </cell>
          <cell r="J28" t="str">
            <v>西安技师学院</v>
          </cell>
          <cell r="K28" t="str">
            <v>2020.11.16-
2021.11.16</v>
          </cell>
          <cell r="L28" t="str">
            <v>技能等级证书</v>
          </cell>
          <cell r="M28" t="str">
            <v>Y000061021005224000062</v>
          </cell>
        </row>
        <row r="29">
          <cell r="B29" t="str">
            <v>聂曲波</v>
          </cell>
          <cell r="C29">
            <v>34</v>
          </cell>
          <cell r="D29" t="str">
            <v>男</v>
          </cell>
          <cell r="E29" t="str">
            <v>61012119851123611X</v>
          </cell>
          <cell r="F29">
            <v>15319415988</v>
          </cell>
          <cell r="G29" t="str">
            <v>钳工</v>
          </cell>
          <cell r="H29" t="str">
            <v>中级工</v>
          </cell>
          <cell r="I29" t="str">
            <v>一年</v>
          </cell>
          <cell r="J29" t="str">
            <v>西安技师学院</v>
          </cell>
          <cell r="K29" t="str">
            <v>2020.11.16-
2021.11.16</v>
          </cell>
          <cell r="L29" t="str">
            <v>技能等级证书</v>
          </cell>
          <cell r="M29" t="str">
            <v>Y000061021005224000063</v>
          </cell>
        </row>
        <row r="30">
          <cell r="B30" t="str">
            <v>赵澄诚</v>
          </cell>
          <cell r="C30">
            <v>30</v>
          </cell>
          <cell r="D30" t="str">
            <v>男</v>
          </cell>
          <cell r="E30" t="str">
            <v>610523199007175812</v>
          </cell>
          <cell r="F30">
            <v>18592070817</v>
          </cell>
          <cell r="G30" t="str">
            <v>钳工</v>
          </cell>
          <cell r="H30" t="str">
            <v>中级工</v>
          </cell>
          <cell r="I30" t="str">
            <v>一年</v>
          </cell>
          <cell r="J30" t="str">
            <v>西安技师学院</v>
          </cell>
          <cell r="K30" t="str">
            <v>2020.11.16-
2021.11.16</v>
          </cell>
          <cell r="L30" t="str">
            <v>合格证书</v>
          </cell>
          <cell r="M30" t="str">
            <v>ZQDQ035</v>
          </cell>
        </row>
        <row r="31">
          <cell r="B31" t="str">
            <v>康雷</v>
          </cell>
          <cell r="C31">
            <v>28</v>
          </cell>
          <cell r="D31" t="str">
            <v>男</v>
          </cell>
          <cell r="E31" t="str">
            <v>610115199201067776</v>
          </cell>
          <cell r="F31">
            <v>13402948301</v>
          </cell>
          <cell r="G31" t="str">
            <v>钳工</v>
          </cell>
          <cell r="H31" t="str">
            <v>中级工</v>
          </cell>
          <cell r="I31" t="str">
            <v>一年</v>
          </cell>
          <cell r="J31" t="str">
            <v>西安技师学院</v>
          </cell>
          <cell r="K31" t="str">
            <v>2020.11.16-
2021.11.16</v>
          </cell>
          <cell r="L31" t="str">
            <v>技能等级证书</v>
          </cell>
          <cell r="M31" t="str">
            <v>Y000061021005224000064</v>
          </cell>
        </row>
        <row r="32">
          <cell r="B32" t="str">
            <v>李昭龙</v>
          </cell>
          <cell r="C32">
            <v>31</v>
          </cell>
          <cell r="D32" t="str">
            <v>男</v>
          </cell>
          <cell r="E32" t="str">
            <v>610324198907253119</v>
          </cell>
          <cell r="F32">
            <v>13484616766</v>
          </cell>
          <cell r="G32" t="str">
            <v>钳工</v>
          </cell>
          <cell r="H32" t="str">
            <v>中级工</v>
          </cell>
          <cell r="I32" t="str">
            <v>一年</v>
          </cell>
          <cell r="J32" t="str">
            <v>西安技师学院</v>
          </cell>
          <cell r="K32" t="str">
            <v>2020.11.16-
2021.11.16</v>
          </cell>
          <cell r="L32" t="str">
            <v>技能等级证书</v>
          </cell>
          <cell r="M32" t="str">
            <v>Y000061021005224000065</v>
          </cell>
        </row>
        <row r="33">
          <cell r="B33" t="str">
            <v>王一丞</v>
          </cell>
          <cell r="C33">
            <v>23</v>
          </cell>
          <cell r="D33" t="str">
            <v>男</v>
          </cell>
          <cell r="E33" t="str">
            <v>142725199703100817</v>
          </cell>
          <cell r="F33">
            <v>18735962052</v>
          </cell>
          <cell r="G33" t="str">
            <v>钳工</v>
          </cell>
          <cell r="H33" t="str">
            <v>中级工</v>
          </cell>
          <cell r="I33" t="str">
            <v>一年</v>
          </cell>
          <cell r="J33" t="str">
            <v>西安技师学院</v>
          </cell>
          <cell r="K33" t="str">
            <v>2020.11.16-
2021.11.16</v>
          </cell>
          <cell r="L33" t="str">
            <v>技能等级证书</v>
          </cell>
          <cell r="M33" t="str">
            <v>Y000061021005224000066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F23" sqref="F22:F23"/>
    </sheetView>
  </sheetViews>
  <sheetFormatPr defaultRowHeight="13.5" x14ac:dyDescent="0.15"/>
  <cols>
    <col min="1" max="1" width="5.75" style="1" customWidth="1"/>
    <col min="2" max="2" width="21.25" style="1" customWidth="1"/>
    <col min="3" max="3" width="14.5" style="1" customWidth="1"/>
    <col min="4" max="5" width="8.875" style="1" customWidth="1"/>
    <col min="6" max="6" width="23.625" style="1" customWidth="1"/>
    <col min="7" max="7" width="8.25" style="1" customWidth="1"/>
    <col min="8" max="8" width="14" style="1" customWidth="1"/>
    <col min="9" max="9" width="9.875" style="1" customWidth="1"/>
    <col min="10" max="10" width="5.25" style="1" customWidth="1"/>
    <col min="11" max="11" width="5.875" style="1" customWidth="1"/>
    <col min="12" max="12" width="14.25" style="1" customWidth="1"/>
    <col min="13" max="13" width="22.75" style="1" customWidth="1"/>
    <col min="14" max="16384" width="9" style="1"/>
  </cols>
  <sheetData>
    <row r="1" spans="1:13" ht="27" x14ac:dyDescent="0.15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0.100000000000001" customHeight="1" x14ac:dyDescent="0.15">
      <c r="A2" s="2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33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</row>
    <row r="3" spans="1:13" ht="20.100000000000001" customHeight="1" x14ac:dyDescent="0.15">
      <c r="A3" s="2">
        <v>1</v>
      </c>
      <c r="B3" s="2" t="s">
        <v>32</v>
      </c>
      <c r="C3" s="2" t="s">
        <v>31</v>
      </c>
      <c r="D3" s="2" t="s">
        <v>29</v>
      </c>
      <c r="E3" s="2" t="s">
        <v>28</v>
      </c>
      <c r="F3" s="2" t="s">
        <v>11</v>
      </c>
      <c r="G3" s="2">
        <v>400</v>
      </c>
      <c r="H3" s="2">
        <v>400</v>
      </c>
      <c r="I3" s="2" t="s">
        <v>12</v>
      </c>
      <c r="J3" s="2" t="s">
        <v>26</v>
      </c>
      <c r="K3" s="2" t="s">
        <v>27</v>
      </c>
      <c r="L3" s="2" t="s">
        <v>30</v>
      </c>
      <c r="M3" s="2" t="str">
        <f>VLOOKUP(I3:I16,[1]学徒花名册后续补贴申报1!$B$5:$M$33,12,0)</f>
        <v>Y000061021005224000061</v>
      </c>
    </row>
    <row r="4" spans="1:13" ht="20.100000000000001" customHeight="1" x14ac:dyDescent="0.15">
      <c r="A4" s="2">
        <v>2</v>
      </c>
      <c r="B4" s="2" t="s">
        <v>32</v>
      </c>
      <c r="C4" s="2" t="s">
        <v>31</v>
      </c>
      <c r="D4" s="2" t="s">
        <v>29</v>
      </c>
      <c r="E4" s="2" t="s">
        <v>28</v>
      </c>
      <c r="F4" s="2" t="s">
        <v>11</v>
      </c>
      <c r="G4" s="2">
        <v>400</v>
      </c>
      <c r="H4" s="2">
        <v>400</v>
      </c>
      <c r="I4" s="2" t="s">
        <v>13</v>
      </c>
      <c r="J4" s="2" t="s">
        <v>26</v>
      </c>
      <c r="K4" s="2" t="s">
        <v>27</v>
      </c>
      <c r="L4" s="2" t="s">
        <v>30</v>
      </c>
      <c r="M4" s="2" t="str">
        <f>VLOOKUP(I4:I17,[1]学徒花名册后续补贴申报1!$B$5:$M$33,12,0)</f>
        <v>Y000061021005224000047</v>
      </c>
    </row>
    <row r="5" spans="1:13" ht="20.100000000000001" customHeight="1" x14ac:dyDescent="0.15">
      <c r="A5" s="2">
        <v>3</v>
      </c>
      <c r="B5" s="2" t="s">
        <v>32</v>
      </c>
      <c r="C5" s="2" t="s">
        <v>31</v>
      </c>
      <c r="D5" s="2" t="s">
        <v>29</v>
      </c>
      <c r="E5" s="2" t="s">
        <v>28</v>
      </c>
      <c r="F5" s="2" t="s">
        <v>11</v>
      </c>
      <c r="G5" s="2">
        <v>400</v>
      </c>
      <c r="H5" s="2">
        <v>400</v>
      </c>
      <c r="I5" s="2" t="s">
        <v>14</v>
      </c>
      <c r="J5" s="2" t="s">
        <v>26</v>
      </c>
      <c r="K5" s="2" t="s">
        <v>27</v>
      </c>
      <c r="L5" s="2" t="s">
        <v>30</v>
      </c>
      <c r="M5" s="2" t="str">
        <f>VLOOKUP(I5:I18,[1]学徒花名册后续补贴申报1!$B$5:$M$33,12,0)</f>
        <v>Y000061021005224000069</v>
      </c>
    </row>
    <row r="6" spans="1:13" ht="20.100000000000001" customHeight="1" x14ac:dyDescent="0.15">
      <c r="A6" s="2">
        <v>4</v>
      </c>
      <c r="B6" s="2" t="s">
        <v>32</v>
      </c>
      <c r="C6" s="2" t="s">
        <v>31</v>
      </c>
      <c r="D6" s="2" t="s">
        <v>29</v>
      </c>
      <c r="E6" s="2" t="s">
        <v>28</v>
      </c>
      <c r="F6" s="2" t="s">
        <v>11</v>
      </c>
      <c r="G6" s="2">
        <v>400</v>
      </c>
      <c r="H6" s="2">
        <v>400</v>
      </c>
      <c r="I6" s="2" t="s">
        <v>15</v>
      </c>
      <c r="J6" s="2" t="s">
        <v>26</v>
      </c>
      <c r="K6" s="2" t="s">
        <v>27</v>
      </c>
      <c r="L6" s="2" t="s">
        <v>30</v>
      </c>
      <c r="M6" s="2" t="str">
        <f>VLOOKUP(I6:I19,[1]学徒花名册后续补贴申报1!$B$5:$M$33,12,0)</f>
        <v>Y000061021005224000066</v>
      </c>
    </row>
    <row r="7" spans="1:13" ht="20.100000000000001" customHeight="1" x14ac:dyDescent="0.15">
      <c r="A7" s="2">
        <v>5</v>
      </c>
      <c r="B7" s="2" t="s">
        <v>32</v>
      </c>
      <c r="C7" s="2" t="s">
        <v>31</v>
      </c>
      <c r="D7" s="2" t="s">
        <v>29</v>
      </c>
      <c r="E7" s="2" t="s">
        <v>28</v>
      </c>
      <c r="F7" s="2" t="s">
        <v>11</v>
      </c>
      <c r="G7" s="2">
        <v>400</v>
      </c>
      <c r="H7" s="2">
        <v>400</v>
      </c>
      <c r="I7" s="2" t="s">
        <v>16</v>
      </c>
      <c r="J7" s="2" t="s">
        <v>26</v>
      </c>
      <c r="K7" s="2" t="s">
        <v>27</v>
      </c>
      <c r="L7" s="2" t="s">
        <v>30</v>
      </c>
      <c r="M7" s="2" t="str">
        <f>VLOOKUP(I7:I20,[1]学徒花名册后续补贴申报1!$B$5:$M$33,12,0)</f>
        <v>Y000061021005224000060</v>
      </c>
    </row>
    <row r="8" spans="1:13" ht="20.100000000000001" customHeight="1" x14ac:dyDescent="0.15">
      <c r="A8" s="2">
        <v>6</v>
      </c>
      <c r="B8" s="2" t="s">
        <v>32</v>
      </c>
      <c r="C8" s="2" t="s">
        <v>31</v>
      </c>
      <c r="D8" s="2" t="s">
        <v>29</v>
      </c>
      <c r="E8" s="2" t="s">
        <v>28</v>
      </c>
      <c r="F8" s="2" t="s">
        <v>11</v>
      </c>
      <c r="G8" s="2">
        <v>400</v>
      </c>
      <c r="H8" s="2">
        <v>400</v>
      </c>
      <c r="I8" s="2" t="s">
        <v>17</v>
      </c>
      <c r="J8" s="2" t="s">
        <v>26</v>
      </c>
      <c r="K8" s="2" t="s">
        <v>27</v>
      </c>
      <c r="L8" s="2" t="s">
        <v>30</v>
      </c>
      <c r="M8" s="2" t="str">
        <f>VLOOKUP(I8:I21,[1]学徒花名册后续补贴申报1!$B$5:$M$33,12,0)</f>
        <v>Y000061021005224000048</v>
      </c>
    </row>
    <row r="9" spans="1:13" ht="20.100000000000001" customHeight="1" x14ac:dyDescent="0.15">
      <c r="A9" s="2">
        <v>7</v>
      </c>
      <c r="B9" s="2" t="s">
        <v>32</v>
      </c>
      <c r="C9" s="2" t="s">
        <v>31</v>
      </c>
      <c r="D9" s="2" t="s">
        <v>29</v>
      </c>
      <c r="E9" s="2" t="s">
        <v>28</v>
      </c>
      <c r="F9" s="2" t="s">
        <v>11</v>
      </c>
      <c r="G9" s="2">
        <v>400</v>
      </c>
      <c r="H9" s="2">
        <v>400</v>
      </c>
      <c r="I9" s="2" t="s">
        <v>18</v>
      </c>
      <c r="J9" s="2" t="s">
        <v>26</v>
      </c>
      <c r="K9" s="2" t="s">
        <v>27</v>
      </c>
      <c r="L9" s="2" t="s">
        <v>30</v>
      </c>
      <c r="M9" s="2" t="str">
        <f>VLOOKUP(I9:I22,[1]学徒花名册后续补贴申报1!$B$5:$M$33,12,0)</f>
        <v>Y000061021005224000050</v>
      </c>
    </row>
    <row r="10" spans="1:13" ht="20.100000000000001" customHeight="1" x14ac:dyDescent="0.15">
      <c r="A10" s="2">
        <v>8</v>
      </c>
      <c r="B10" s="2" t="s">
        <v>32</v>
      </c>
      <c r="C10" s="2" t="s">
        <v>31</v>
      </c>
      <c r="D10" s="2" t="s">
        <v>29</v>
      </c>
      <c r="E10" s="2" t="s">
        <v>28</v>
      </c>
      <c r="F10" s="2" t="s">
        <v>11</v>
      </c>
      <c r="G10" s="2">
        <v>400</v>
      </c>
      <c r="H10" s="2">
        <v>400</v>
      </c>
      <c r="I10" s="2" t="s">
        <v>19</v>
      </c>
      <c r="J10" s="2" t="s">
        <v>26</v>
      </c>
      <c r="K10" s="2" t="s">
        <v>27</v>
      </c>
      <c r="L10" s="2" t="s">
        <v>30</v>
      </c>
      <c r="M10" s="2" t="str">
        <f>VLOOKUP(I10:I23,[1]学徒花名册后续补贴申报1!$B$5:$M$33,12,0)</f>
        <v>Y000061021005224000049</v>
      </c>
    </row>
    <row r="11" spans="1:13" ht="20.100000000000001" customHeight="1" x14ac:dyDescent="0.15">
      <c r="A11" s="2">
        <v>9</v>
      </c>
      <c r="B11" s="2" t="s">
        <v>32</v>
      </c>
      <c r="C11" s="2" t="s">
        <v>31</v>
      </c>
      <c r="D11" s="2" t="s">
        <v>29</v>
      </c>
      <c r="E11" s="2" t="s">
        <v>28</v>
      </c>
      <c r="F11" s="2" t="s">
        <v>11</v>
      </c>
      <c r="G11" s="2">
        <v>400</v>
      </c>
      <c r="H11" s="2">
        <v>400</v>
      </c>
      <c r="I11" s="2" t="s">
        <v>20</v>
      </c>
      <c r="J11" s="2" t="s">
        <v>26</v>
      </c>
      <c r="K11" s="2" t="s">
        <v>27</v>
      </c>
      <c r="L11" s="2" t="s">
        <v>30</v>
      </c>
      <c r="M11" s="2" t="str">
        <f>VLOOKUP(I11:I24,[1]学徒花名册后续补贴申报1!$B$5:$M$33,12,0)</f>
        <v>ZQDQ003</v>
      </c>
    </row>
    <row r="12" spans="1:13" ht="20.100000000000001" customHeight="1" x14ac:dyDescent="0.15">
      <c r="A12" s="2">
        <v>10</v>
      </c>
      <c r="B12" s="2" t="s">
        <v>32</v>
      </c>
      <c r="C12" s="2" t="s">
        <v>31</v>
      </c>
      <c r="D12" s="2" t="s">
        <v>29</v>
      </c>
      <c r="E12" s="2" t="s">
        <v>28</v>
      </c>
      <c r="F12" s="2" t="s">
        <v>11</v>
      </c>
      <c r="G12" s="2">
        <v>400</v>
      </c>
      <c r="H12" s="2">
        <v>400</v>
      </c>
      <c r="I12" s="2" t="s">
        <v>21</v>
      </c>
      <c r="J12" s="2" t="s">
        <v>26</v>
      </c>
      <c r="K12" s="2" t="s">
        <v>27</v>
      </c>
      <c r="L12" s="2" t="s">
        <v>30</v>
      </c>
      <c r="M12" s="2" t="str">
        <f>VLOOKUP(I12:I25,[1]学徒花名册后续补贴申报1!$B$5:$M$33,12,0)</f>
        <v>ZQDQ035</v>
      </c>
    </row>
    <row r="13" spans="1:13" ht="20.100000000000001" customHeight="1" x14ac:dyDescent="0.15">
      <c r="A13" s="2">
        <v>11</v>
      </c>
      <c r="B13" s="2" t="s">
        <v>32</v>
      </c>
      <c r="C13" s="2" t="s">
        <v>31</v>
      </c>
      <c r="D13" s="2" t="s">
        <v>29</v>
      </c>
      <c r="E13" s="2" t="s">
        <v>28</v>
      </c>
      <c r="F13" s="2" t="s">
        <v>11</v>
      </c>
      <c r="G13" s="2">
        <v>400</v>
      </c>
      <c r="H13" s="2">
        <v>400</v>
      </c>
      <c r="I13" s="2" t="s">
        <v>22</v>
      </c>
      <c r="J13" s="2" t="s">
        <v>26</v>
      </c>
      <c r="K13" s="2" t="s">
        <v>27</v>
      </c>
      <c r="L13" s="2" t="s">
        <v>30</v>
      </c>
      <c r="M13" s="2" t="str">
        <f>VLOOKUP(I13:I26,[1]学徒花名册后续补贴申报1!$B$5:$M$33,12,0)</f>
        <v>ZQDQ029</v>
      </c>
    </row>
    <row r="14" spans="1:13" ht="20.100000000000001" customHeight="1" x14ac:dyDescent="0.15">
      <c r="A14" s="2">
        <v>12</v>
      </c>
      <c r="B14" s="2" t="s">
        <v>32</v>
      </c>
      <c r="C14" s="2" t="s">
        <v>31</v>
      </c>
      <c r="D14" s="2" t="s">
        <v>29</v>
      </c>
      <c r="E14" s="2" t="s">
        <v>28</v>
      </c>
      <c r="F14" s="2" t="s">
        <v>11</v>
      </c>
      <c r="G14" s="2">
        <v>400</v>
      </c>
      <c r="H14" s="2">
        <v>400</v>
      </c>
      <c r="I14" s="2" t="s">
        <v>23</v>
      </c>
      <c r="J14" s="2" t="s">
        <v>26</v>
      </c>
      <c r="K14" s="2" t="s">
        <v>27</v>
      </c>
      <c r="L14" s="2" t="s">
        <v>30</v>
      </c>
      <c r="M14" s="2" t="str">
        <f>VLOOKUP(I14:I27,[1]学徒花名册后续补贴申报1!$B$5:$M$33,12,0)</f>
        <v>ZQDQ001</v>
      </c>
    </row>
    <row r="15" spans="1:13" ht="20.100000000000001" customHeight="1" x14ac:dyDescent="0.15">
      <c r="A15" s="2">
        <v>13</v>
      </c>
      <c r="B15" s="2" t="s">
        <v>32</v>
      </c>
      <c r="C15" s="2" t="s">
        <v>31</v>
      </c>
      <c r="D15" s="2" t="s">
        <v>29</v>
      </c>
      <c r="E15" s="2" t="s">
        <v>28</v>
      </c>
      <c r="F15" s="2" t="s">
        <v>11</v>
      </c>
      <c r="G15" s="2">
        <v>400</v>
      </c>
      <c r="H15" s="2">
        <v>400</v>
      </c>
      <c r="I15" s="2" t="s">
        <v>24</v>
      </c>
      <c r="J15" s="2" t="s">
        <v>26</v>
      </c>
      <c r="K15" s="2" t="s">
        <v>27</v>
      </c>
      <c r="L15" s="2" t="s">
        <v>30</v>
      </c>
      <c r="M15" s="2" t="str">
        <f>VLOOKUP(I15:I28,[1]学徒花名册后续补贴申报1!$B$5:$M$33,12,0)</f>
        <v>ZQDQ007</v>
      </c>
    </row>
    <row r="16" spans="1:13" ht="20.100000000000001" customHeight="1" x14ac:dyDescent="0.15">
      <c r="A16" s="2">
        <v>14</v>
      </c>
      <c r="B16" s="2" t="s">
        <v>32</v>
      </c>
      <c r="C16" s="2" t="s">
        <v>31</v>
      </c>
      <c r="D16" s="2" t="s">
        <v>29</v>
      </c>
      <c r="E16" s="2" t="s">
        <v>28</v>
      </c>
      <c r="F16" s="2" t="s">
        <v>11</v>
      </c>
      <c r="G16" s="2">
        <v>400</v>
      </c>
      <c r="H16" s="2">
        <v>400</v>
      </c>
      <c r="I16" s="2" t="s">
        <v>25</v>
      </c>
      <c r="J16" s="2" t="s">
        <v>26</v>
      </c>
      <c r="K16" s="2" t="s">
        <v>27</v>
      </c>
      <c r="L16" s="2" t="s">
        <v>30</v>
      </c>
      <c r="M16" s="2" t="str">
        <f>VLOOKUP(I16:I29,[1]学徒花名册后续补贴申报1!$B$5:$M$33,12,0)</f>
        <v>ZQDQ010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</sheetData>
  <mergeCells count="1">
    <mergeCell ref="A1:M1"/>
  </mergeCells>
  <phoneticPr fontId="1" type="noConversion"/>
  <pageMargins left="0.7" right="0.7" top="0.75" bottom="0.75" header="0.3" footer="0.3"/>
  <pageSetup paperSize="9" scale="8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2023-03-13T03:09:22Z</dcterms:modified>
</cp:coreProperties>
</file>